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6" windowHeight="7752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/>
  <c r="O37"/>
  <c r="P36"/>
  <c r="O36"/>
  <c r="P35"/>
  <c r="O35"/>
  <c r="P34"/>
  <c r="O34"/>
  <c r="P33"/>
  <c r="O33"/>
  <c r="P32"/>
  <c r="O32"/>
  <c r="P31"/>
  <c r="O31"/>
  <c r="P30"/>
  <c r="O30"/>
  <c r="P29"/>
  <c r="O29"/>
  <c r="P28"/>
  <c r="O28"/>
  <c r="P27"/>
  <c r="O27"/>
  <c r="P26"/>
  <c r="O26"/>
  <c r="P25"/>
  <c r="O25"/>
  <c r="P24"/>
  <c r="O24"/>
  <c r="P23"/>
  <c r="O23"/>
  <c r="P22"/>
  <c r="O22"/>
  <c r="P21"/>
  <c r="O21"/>
  <c r="P20"/>
  <c r="O20"/>
  <c r="P19"/>
  <c r="O19"/>
  <c r="P18"/>
  <c r="O18"/>
  <c r="P17"/>
  <c r="O17"/>
  <c r="P16"/>
  <c r="O16"/>
  <c r="P15"/>
  <c r="O15"/>
  <c r="P14"/>
  <c r="O14"/>
  <c r="P13"/>
  <c r="O13"/>
  <c r="P12"/>
  <c r="O12"/>
  <c r="P11"/>
  <c r="O11"/>
  <c r="P10"/>
  <c r="O10"/>
  <c r="P9"/>
  <c r="O9"/>
  <c r="P8"/>
  <c r="O8"/>
  <c r="P7"/>
  <c r="O7"/>
  <c r="P6"/>
  <c r="O6"/>
  <c r="P5"/>
  <c r="O5"/>
  <c r="P4"/>
  <c r="O4"/>
</calcChain>
</file>

<file path=xl/sharedStrings.xml><?xml version="1.0" encoding="utf-8"?>
<sst xmlns="http://schemas.openxmlformats.org/spreadsheetml/2006/main" count="52" uniqueCount="52">
  <si>
    <t>Sl No.</t>
  </si>
  <si>
    <t>CHRISTIANS No.</t>
  </si>
  <si>
    <t>MUSLIMS Amt.</t>
  </si>
  <si>
    <t>BUDDHISTS Amt.</t>
  </si>
  <si>
    <t>SIKHS No.</t>
  </si>
  <si>
    <t>SIKHS Amt.</t>
  </si>
  <si>
    <t>ZORASTRIANS No.</t>
  </si>
  <si>
    <t>ZORASTRIANS Amt.</t>
  </si>
  <si>
    <t>JAINS No.</t>
  </si>
  <si>
    <t>JAINS Amt.</t>
  </si>
  <si>
    <t>Total</t>
  </si>
  <si>
    <t>District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</si>
  <si>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</si>
  <si>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</si>
  <si>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</si>
  <si>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</si>
  <si>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</si>
  <si>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</si>
  <si>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</si>
  <si>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</si>
  <si>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</si>
  <si>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</si>
  <si>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</si>
  <si>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</si>
  <si>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</si>
  <si>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</si>
  <si>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</si>
  <si>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</si>
  <si>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</si>
  <si>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</si>
  <si>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</si>
  <si>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</si>
  <si>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</si>
  <si>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</si>
  <si>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</si>
  <si>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</si>
  <si>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</si>
  <si>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</si>
  <si>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</si>
  <si>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</si>
  <si>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</si>
  <si>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</si>
  <si>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</si>
  <si>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</si>
  <si>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</si>
  <si>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Districtwise Progress under Loans outstanding to MINORITY COMMUNITIES Report of Assam in the FY2020-2021 as on date 30-06-2020</t>
  </si>
  <si>
    <t>Tot Loan to  Minority O/S No.</t>
  </si>
  <si>
    <t xml:space="preserve">(Rs in Lakhs) </t>
  </si>
  <si>
    <t>CHRISTIANS Amt.</t>
  </si>
  <si>
    <t>MUSLIMS No.</t>
  </si>
  <si>
    <t>BUDDHISTS No.</t>
  </si>
  <si>
    <t>Tot Loan to  Minority O/S Amt.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</si>
</sst>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2" fontId="0" fillId="2" borderId="1" xfId="0" applyNumberForma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tabSelected="1" topLeftCell="A9" workbookViewId="0">
      <selection sqref="A1:P37"/>
    </sheetView>
  </sheetViews>
  <sheetFormatPr defaultColWidth="9.109375" defaultRowHeight="14.4"/>
  <cols>
    <col min="1" max="1" width="5.88671875" style="2" bestFit="1" customWidth="1"/>
    <col min="2" max="2" width="15.44140625" style="2" bestFit="1" customWidth="1"/>
    <col min="3" max="12" width="10.77734375" style="2" customWidth="1"/>
    <col min="13" max="13" width="8.77734375" style="2" customWidth="1"/>
    <col min="14" max="16" width="10.77734375" style="2" customWidth="1"/>
    <col min="17" max="16384" width="9.109375" style="2"/>
  </cols>
  <sheetData>
    <row r="1" spans="1:16" ht="29.25" customHeight="1">
      <c r="A1" s="18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ht="15" customHeight="1">
      <c r="A2" s="15" t="s">
        <v>47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30.6">
      <c r="A3" s="1" t="s">
        <v>0</v>
      </c>
      <c r="B3" s="6" t="s">
        <v>11</v>
      </c>
      <c r="C3" s="11" t="s">
        <v>1</v>
      </c>
      <c r="D3" s="11" t="s">
        <v>48</v>
      </c>
      <c r="E3" s="11" t="s">
        <v>49</v>
      </c>
      <c r="F3" s="11" t="s">
        <v>2</v>
      </c>
      <c r="G3" s="11" t="s">
        <v>50</v>
      </c>
      <c r="H3" s="11" t="s">
        <v>3</v>
      </c>
      <c r="I3" s="11" t="s">
        <v>4</v>
      </c>
      <c r="J3" s="11" t="s">
        <v>5</v>
      </c>
      <c r="K3" s="11" t="s">
        <v>6</v>
      </c>
      <c r="L3" s="11" t="s">
        <v>7</v>
      </c>
      <c r="M3" s="11" t="s">
        <v>8</v>
      </c>
      <c r="N3" s="11" t="s">
        <v>9</v>
      </c>
      <c r="O3" s="9" t="s">
        <v>46</v>
      </c>
      <c r="P3" s="9" t="s">
        <v>51</v>
      </c>
    </row>
    <row r="4" spans="1:16" ht="15" customHeight="1">
      <c r="A4" s="3">
        <v>1</v>
      </c>
      <c r="B4" s="4" t="s">
        <v>12</v>
      </c>
      <c r="C4" s="8">
        <v>238</v>
      </c>
      <c r="D4" s="8">
        <v>213.41</v>
      </c>
      <c r="E4" s="8">
        <v>15932</v>
      </c>
      <c r="F4" s="8">
        <v>16381.63</v>
      </c>
      <c r="G4" s="8">
        <v>5</v>
      </c>
      <c r="H4" s="8">
        <v>12.62</v>
      </c>
      <c r="I4" s="8">
        <v>4</v>
      </c>
      <c r="J4" s="8">
        <v>6.71</v>
      </c>
      <c r="K4" s="8">
        <v>0</v>
      </c>
      <c r="L4" s="8">
        <v>0</v>
      </c>
      <c r="M4" s="8">
        <v>24</v>
      </c>
      <c r="N4" s="8">
        <v>32.6</v>
      </c>
      <c r="O4" s="10">
        <f>C4+E4+G4+I4+K4+M4</f>
        <v>16203</v>
      </c>
      <c r="P4" s="16">
        <f>D4+F4+H4+J4+L4+N4</f>
        <v>16646.969999999998</v>
      </c>
    </row>
    <row r="5" spans="1:16" ht="15" customHeight="1">
      <c r="A5" s="3">
        <v>2</v>
      </c>
      <c r="B5" s="4" t="s">
        <v>13</v>
      </c>
      <c r="C5" s="8">
        <v>212</v>
      </c>
      <c r="D5" s="8">
        <v>396.9</v>
      </c>
      <c r="E5" s="8">
        <v>100922</v>
      </c>
      <c r="F5" s="8">
        <v>72156.2</v>
      </c>
      <c r="G5" s="8">
        <v>13</v>
      </c>
      <c r="H5" s="8">
        <v>14.67</v>
      </c>
      <c r="I5" s="8">
        <v>5</v>
      </c>
      <c r="J5" s="8">
        <v>12.29</v>
      </c>
      <c r="K5" s="8">
        <v>3</v>
      </c>
      <c r="L5" s="8">
        <v>3.24</v>
      </c>
      <c r="M5" s="8">
        <v>10</v>
      </c>
      <c r="N5" s="8">
        <v>11.57</v>
      </c>
      <c r="O5" s="10">
        <f t="shared" ref="O5:P37" si="0">C5+E5+G5+I5+K5+M5</f>
        <v>101165</v>
      </c>
      <c r="P5" s="16">
        <f t="shared" si="0"/>
        <v>72594.87</v>
      </c>
    </row>
    <row r="6" spans="1:16" ht="15" customHeight="1">
      <c r="A6" s="3">
        <v>3</v>
      </c>
      <c r="B6" s="4" t="s">
        <v>14</v>
      </c>
      <c r="C6" s="8">
        <v>984</v>
      </c>
      <c r="D6" s="8">
        <v>497.62</v>
      </c>
      <c r="E6" s="8">
        <v>15843</v>
      </c>
      <c r="F6" s="8">
        <v>10093.700000000001</v>
      </c>
      <c r="G6" s="8">
        <v>17</v>
      </c>
      <c r="H6" s="8">
        <v>11.81</v>
      </c>
      <c r="I6" s="8">
        <v>20</v>
      </c>
      <c r="J6" s="8">
        <v>61.03</v>
      </c>
      <c r="K6" s="8">
        <v>5</v>
      </c>
      <c r="L6" s="8">
        <v>3.33</v>
      </c>
      <c r="M6" s="8">
        <v>28</v>
      </c>
      <c r="N6" s="8">
        <v>193.12</v>
      </c>
      <c r="O6" s="10">
        <f t="shared" si="0"/>
        <v>16897</v>
      </c>
      <c r="P6" s="16">
        <f t="shared" si="0"/>
        <v>10860.610000000002</v>
      </c>
    </row>
    <row r="7" spans="1:16" ht="15" customHeight="1">
      <c r="A7" s="3">
        <v>4</v>
      </c>
      <c r="B7" s="4" t="s">
        <v>15</v>
      </c>
      <c r="C7" s="8">
        <v>2423</v>
      </c>
      <c r="D7" s="8">
        <v>1047.29</v>
      </c>
      <c r="E7" s="8">
        <v>32139</v>
      </c>
      <c r="F7" s="8">
        <v>27119.93</v>
      </c>
      <c r="G7" s="8">
        <v>66</v>
      </c>
      <c r="H7" s="8">
        <v>35.43</v>
      </c>
      <c r="I7" s="8">
        <v>23</v>
      </c>
      <c r="J7" s="8">
        <v>65</v>
      </c>
      <c r="K7" s="8">
        <v>1</v>
      </c>
      <c r="L7" s="8">
        <v>1.27</v>
      </c>
      <c r="M7" s="8">
        <v>17</v>
      </c>
      <c r="N7" s="8">
        <v>72.55</v>
      </c>
      <c r="O7" s="10">
        <f t="shared" si="0"/>
        <v>34669</v>
      </c>
      <c r="P7" s="16">
        <f t="shared" si="0"/>
        <v>28341.47</v>
      </c>
    </row>
    <row r="8" spans="1:16" ht="15" customHeight="1">
      <c r="A8" s="3">
        <v>5</v>
      </c>
      <c r="B8" s="4" t="s">
        <v>16</v>
      </c>
      <c r="C8" s="8">
        <v>2825</v>
      </c>
      <c r="D8" s="8">
        <v>3126.94</v>
      </c>
      <c r="E8" s="8">
        <v>101300</v>
      </c>
      <c r="F8" s="8">
        <v>77536.52</v>
      </c>
      <c r="G8" s="8">
        <v>33</v>
      </c>
      <c r="H8" s="8">
        <v>155.18</v>
      </c>
      <c r="I8" s="8">
        <v>25</v>
      </c>
      <c r="J8" s="8">
        <v>94.39</v>
      </c>
      <c r="K8" s="8">
        <v>3</v>
      </c>
      <c r="L8" s="8">
        <v>0.54</v>
      </c>
      <c r="M8" s="8">
        <v>37</v>
      </c>
      <c r="N8" s="8">
        <v>285.20999999999998</v>
      </c>
      <c r="O8" s="10">
        <f t="shared" si="0"/>
        <v>104223</v>
      </c>
      <c r="P8" s="16">
        <f t="shared" si="0"/>
        <v>81198.78</v>
      </c>
    </row>
    <row r="9" spans="1:16" ht="15" customHeight="1">
      <c r="A9" s="3">
        <v>6</v>
      </c>
      <c r="B9" s="4" t="s">
        <v>17</v>
      </c>
      <c r="C9" s="8">
        <v>170</v>
      </c>
      <c r="D9" s="8">
        <v>96.08</v>
      </c>
      <c r="E9" s="8">
        <v>2978</v>
      </c>
      <c r="F9" s="8">
        <v>2194.25</v>
      </c>
      <c r="G9" s="8">
        <v>51</v>
      </c>
      <c r="H9" s="8">
        <v>63.46</v>
      </c>
      <c r="I9" s="8">
        <v>11</v>
      </c>
      <c r="J9" s="8">
        <v>15.97</v>
      </c>
      <c r="K9" s="8">
        <v>2</v>
      </c>
      <c r="L9" s="8">
        <v>6.69</v>
      </c>
      <c r="M9" s="8">
        <v>1</v>
      </c>
      <c r="N9" s="8">
        <v>0.05</v>
      </c>
      <c r="O9" s="10">
        <f t="shared" si="0"/>
        <v>3213</v>
      </c>
      <c r="P9" s="16">
        <f t="shared" si="0"/>
        <v>2376.5</v>
      </c>
    </row>
    <row r="10" spans="1:16" ht="15" customHeight="1">
      <c r="A10" s="3">
        <v>7</v>
      </c>
      <c r="B10" s="4" t="s">
        <v>18</v>
      </c>
      <c r="C10" s="8">
        <v>3417</v>
      </c>
      <c r="D10" s="8">
        <v>2364.13</v>
      </c>
      <c r="E10" s="8">
        <v>15167</v>
      </c>
      <c r="F10" s="8">
        <v>11012.42</v>
      </c>
      <c r="G10" s="8">
        <v>37</v>
      </c>
      <c r="H10" s="8">
        <v>17.96</v>
      </c>
      <c r="I10" s="8">
        <v>4</v>
      </c>
      <c r="J10" s="8">
        <v>2.13</v>
      </c>
      <c r="K10" s="8">
        <v>4</v>
      </c>
      <c r="L10" s="8">
        <v>4.43</v>
      </c>
      <c r="M10" s="8">
        <v>4</v>
      </c>
      <c r="N10" s="8">
        <v>2.68</v>
      </c>
      <c r="O10" s="10">
        <f t="shared" si="0"/>
        <v>18633</v>
      </c>
      <c r="P10" s="16">
        <f t="shared" si="0"/>
        <v>13403.749999999998</v>
      </c>
    </row>
    <row r="11" spans="1:16" ht="15" customHeight="1">
      <c r="A11" s="3">
        <v>8</v>
      </c>
      <c r="B11" s="4" t="s">
        <v>19</v>
      </c>
      <c r="C11" s="8">
        <v>308</v>
      </c>
      <c r="D11" s="8">
        <v>388.55</v>
      </c>
      <c r="E11" s="8">
        <v>63617</v>
      </c>
      <c r="F11" s="8">
        <v>44701.03</v>
      </c>
      <c r="G11" s="8">
        <v>26</v>
      </c>
      <c r="H11" s="8">
        <v>29.57</v>
      </c>
      <c r="I11" s="8">
        <v>5</v>
      </c>
      <c r="J11" s="8">
        <v>13.45</v>
      </c>
      <c r="K11" s="8">
        <v>1</v>
      </c>
      <c r="L11" s="8">
        <v>0.43</v>
      </c>
      <c r="M11" s="8">
        <v>19</v>
      </c>
      <c r="N11" s="8">
        <v>24.5</v>
      </c>
      <c r="O11" s="10">
        <f t="shared" si="0"/>
        <v>63976</v>
      </c>
      <c r="P11" s="16">
        <f t="shared" si="0"/>
        <v>45157.53</v>
      </c>
    </row>
    <row r="12" spans="1:16" ht="15" customHeight="1">
      <c r="A12" s="3">
        <v>9</v>
      </c>
      <c r="B12" s="4" t="s">
        <v>20</v>
      </c>
      <c r="C12" s="8">
        <v>265</v>
      </c>
      <c r="D12" s="8">
        <v>231.12</v>
      </c>
      <c r="E12" s="8">
        <v>2195</v>
      </c>
      <c r="F12" s="8">
        <v>2079.56</v>
      </c>
      <c r="G12" s="8">
        <v>7</v>
      </c>
      <c r="H12" s="8">
        <v>5.1100000000000003</v>
      </c>
      <c r="I12" s="8">
        <v>91</v>
      </c>
      <c r="J12" s="8">
        <v>472.07</v>
      </c>
      <c r="K12" s="8">
        <v>3</v>
      </c>
      <c r="L12" s="8">
        <v>6.15</v>
      </c>
      <c r="M12" s="8">
        <v>519</v>
      </c>
      <c r="N12" s="8">
        <v>1543.94</v>
      </c>
      <c r="O12" s="10">
        <f t="shared" si="0"/>
        <v>3080</v>
      </c>
      <c r="P12" s="16">
        <f t="shared" si="0"/>
        <v>4337.9500000000007</v>
      </c>
    </row>
    <row r="13" spans="1:16" ht="15" customHeight="1">
      <c r="A13" s="3">
        <v>10</v>
      </c>
      <c r="B13" s="4" t="s">
        <v>21</v>
      </c>
      <c r="C13" s="8">
        <v>1868</v>
      </c>
      <c r="D13" s="8">
        <v>1051.22</v>
      </c>
      <c r="E13" s="8">
        <v>104796</v>
      </c>
      <c r="F13" s="8">
        <v>80348.42</v>
      </c>
      <c r="G13" s="8">
        <v>22</v>
      </c>
      <c r="H13" s="8">
        <v>32.07</v>
      </c>
      <c r="I13" s="8">
        <v>9</v>
      </c>
      <c r="J13" s="8">
        <v>34.159999999999997</v>
      </c>
      <c r="K13" s="8">
        <v>3</v>
      </c>
      <c r="L13" s="8">
        <v>1.84</v>
      </c>
      <c r="M13" s="8">
        <v>24</v>
      </c>
      <c r="N13" s="8">
        <v>168.18</v>
      </c>
      <c r="O13" s="10">
        <f t="shared" si="0"/>
        <v>106722</v>
      </c>
      <c r="P13" s="16">
        <f t="shared" si="0"/>
        <v>81635.89</v>
      </c>
    </row>
    <row r="14" spans="1:16" ht="15" customHeight="1">
      <c r="A14" s="3">
        <v>11</v>
      </c>
      <c r="B14" s="4" t="s">
        <v>22</v>
      </c>
      <c r="C14" s="8">
        <v>2923</v>
      </c>
      <c r="D14" s="8">
        <v>2883.35</v>
      </c>
      <c r="E14" s="8">
        <v>17878</v>
      </c>
      <c r="F14" s="8">
        <v>21026.17</v>
      </c>
      <c r="G14" s="8">
        <v>144</v>
      </c>
      <c r="H14" s="8">
        <v>384.81</v>
      </c>
      <c r="I14" s="8">
        <v>376</v>
      </c>
      <c r="J14" s="8">
        <v>2035.34</v>
      </c>
      <c r="K14" s="8">
        <v>31</v>
      </c>
      <c r="L14" s="8">
        <v>19.71</v>
      </c>
      <c r="M14" s="8">
        <v>1128</v>
      </c>
      <c r="N14" s="8">
        <v>8067.4</v>
      </c>
      <c r="O14" s="10">
        <f t="shared" si="0"/>
        <v>22480</v>
      </c>
      <c r="P14" s="16">
        <f t="shared" si="0"/>
        <v>34416.78</v>
      </c>
    </row>
    <row r="15" spans="1:16" ht="15" customHeight="1">
      <c r="A15" s="3">
        <v>12</v>
      </c>
      <c r="B15" s="4" t="s">
        <v>23</v>
      </c>
      <c r="C15" s="8">
        <v>1869</v>
      </c>
      <c r="D15" s="8">
        <v>4547.78</v>
      </c>
      <c r="E15" s="8">
        <v>407</v>
      </c>
      <c r="F15" s="8">
        <v>654.53</v>
      </c>
      <c r="G15" s="8">
        <v>4</v>
      </c>
      <c r="H15" s="8">
        <v>10.95</v>
      </c>
      <c r="I15" s="8">
        <v>5</v>
      </c>
      <c r="J15" s="8">
        <v>13.06</v>
      </c>
      <c r="K15" s="8">
        <v>0</v>
      </c>
      <c r="L15" s="8">
        <v>0</v>
      </c>
      <c r="M15" s="8">
        <v>0</v>
      </c>
      <c r="N15" s="8">
        <v>0</v>
      </c>
      <c r="O15" s="10">
        <f t="shared" si="0"/>
        <v>2285</v>
      </c>
      <c r="P15" s="16">
        <f t="shared" si="0"/>
        <v>5226.32</v>
      </c>
    </row>
    <row r="16" spans="1:16" ht="15" customHeight="1">
      <c r="A16" s="3">
        <v>13</v>
      </c>
      <c r="B16" s="4" t="s">
        <v>24</v>
      </c>
      <c r="C16" s="8">
        <v>4921</v>
      </c>
      <c r="D16" s="8">
        <v>3272.22</v>
      </c>
      <c r="E16" s="8">
        <v>38966</v>
      </c>
      <c r="F16" s="8">
        <v>30912.62</v>
      </c>
      <c r="G16" s="8">
        <v>25</v>
      </c>
      <c r="H16" s="8">
        <v>24.87</v>
      </c>
      <c r="I16" s="8">
        <v>12</v>
      </c>
      <c r="J16" s="8">
        <v>11.03</v>
      </c>
      <c r="K16" s="8">
        <v>14</v>
      </c>
      <c r="L16" s="8">
        <v>6.2</v>
      </c>
      <c r="M16" s="8">
        <v>9</v>
      </c>
      <c r="N16" s="8">
        <v>34.770000000000003</v>
      </c>
      <c r="O16" s="10">
        <f t="shared" si="0"/>
        <v>43947</v>
      </c>
      <c r="P16" s="16">
        <f t="shared" si="0"/>
        <v>34261.709999999992</v>
      </c>
    </row>
    <row r="17" spans="1:16" ht="15" customHeight="1">
      <c r="A17" s="3">
        <v>14</v>
      </c>
      <c r="B17" s="4" t="s">
        <v>25</v>
      </c>
      <c r="C17" s="8">
        <v>2900</v>
      </c>
      <c r="D17" s="8">
        <v>1594.57</v>
      </c>
      <c r="E17" s="8">
        <v>18230</v>
      </c>
      <c r="F17" s="8">
        <v>12273.62</v>
      </c>
      <c r="G17" s="8">
        <v>128</v>
      </c>
      <c r="H17" s="8">
        <v>89.56</v>
      </c>
      <c r="I17" s="8">
        <v>119</v>
      </c>
      <c r="J17" s="8">
        <v>443.21</v>
      </c>
      <c r="K17" s="8">
        <v>14</v>
      </c>
      <c r="L17" s="8">
        <v>19.77</v>
      </c>
      <c r="M17" s="8">
        <v>65</v>
      </c>
      <c r="N17" s="8">
        <v>1505.66</v>
      </c>
      <c r="O17" s="10">
        <f t="shared" si="0"/>
        <v>21456</v>
      </c>
      <c r="P17" s="16">
        <f t="shared" si="0"/>
        <v>15926.39</v>
      </c>
    </row>
    <row r="18" spans="1:16" ht="15" customHeight="1">
      <c r="A18" s="3">
        <v>15</v>
      </c>
      <c r="B18" s="4" t="s">
        <v>26</v>
      </c>
      <c r="C18" s="8">
        <v>225</v>
      </c>
      <c r="D18" s="8">
        <v>291.14</v>
      </c>
      <c r="E18" s="8">
        <v>31391</v>
      </c>
      <c r="F18" s="8">
        <v>27135.8</v>
      </c>
      <c r="G18" s="8">
        <v>3</v>
      </c>
      <c r="H18" s="8">
        <v>1.93</v>
      </c>
      <c r="I18" s="8">
        <v>1</v>
      </c>
      <c r="J18" s="8">
        <v>1.51</v>
      </c>
      <c r="K18" s="8">
        <v>0</v>
      </c>
      <c r="L18" s="8">
        <v>0</v>
      </c>
      <c r="M18" s="8">
        <v>2</v>
      </c>
      <c r="N18" s="8">
        <v>1.47</v>
      </c>
      <c r="O18" s="10">
        <f t="shared" si="0"/>
        <v>31622</v>
      </c>
      <c r="P18" s="16">
        <f t="shared" si="0"/>
        <v>27431.85</v>
      </c>
    </row>
    <row r="19" spans="1:16" ht="15" customHeight="1">
      <c r="A19" s="3">
        <v>16</v>
      </c>
      <c r="B19" s="4" t="s">
        <v>27</v>
      </c>
      <c r="C19" s="8">
        <v>281</v>
      </c>
      <c r="D19" s="8">
        <v>282.95999999999998</v>
      </c>
      <c r="E19" s="8">
        <v>35086</v>
      </c>
      <c r="F19" s="8">
        <v>24790.73</v>
      </c>
      <c r="G19" s="8">
        <v>1</v>
      </c>
      <c r="H19" s="8">
        <v>1.84</v>
      </c>
      <c r="I19" s="8">
        <v>20</v>
      </c>
      <c r="J19" s="8">
        <v>40.06</v>
      </c>
      <c r="K19" s="8">
        <v>0</v>
      </c>
      <c r="L19" s="8">
        <v>0</v>
      </c>
      <c r="M19" s="8">
        <v>1</v>
      </c>
      <c r="N19" s="8">
        <v>0.21</v>
      </c>
      <c r="O19" s="10">
        <f t="shared" si="0"/>
        <v>35389</v>
      </c>
      <c r="P19" s="16">
        <f t="shared" si="0"/>
        <v>25115.8</v>
      </c>
    </row>
    <row r="20" spans="1:16" ht="15" customHeight="1">
      <c r="A20" s="3">
        <v>17</v>
      </c>
      <c r="B20" s="4" t="s">
        <v>28</v>
      </c>
      <c r="C20" s="8">
        <v>1264</v>
      </c>
      <c r="D20" s="8">
        <v>3679.71</v>
      </c>
      <c r="E20" s="8">
        <v>15502</v>
      </c>
      <c r="F20" s="8">
        <v>15565.76</v>
      </c>
      <c r="G20" s="8">
        <v>93</v>
      </c>
      <c r="H20" s="8">
        <v>435.79</v>
      </c>
      <c r="I20" s="8">
        <v>124</v>
      </c>
      <c r="J20" s="8">
        <v>705.86</v>
      </c>
      <c r="K20" s="8">
        <v>21</v>
      </c>
      <c r="L20" s="8">
        <v>21.86</v>
      </c>
      <c r="M20" s="8">
        <v>307</v>
      </c>
      <c r="N20" s="8">
        <v>2346.4299999999998</v>
      </c>
      <c r="O20" s="10">
        <f t="shared" si="0"/>
        <v>17311</v>
      </c>
      <c r="P20" s="16">
        <f t="shared" si="0"/>
        <v>22755.410000000003</v>
      </c>
    </row>
    <row r="21" spans="1:16" ht="15" customHeight="1">
      <c r="A21" s="3">
        <v>18</v>
      </c>
      <c r="B21" s="4" t="s">
        <v>29</v>
      </c>
      <c r="C21" s="8">
        <v>1630</v>
      </c>
      <c r="D21" s="8">
        <v>1327.97</v>
      </c>
      <c r="E21" s="8">
        <v>79857</v>
      </c>
      <c r="F21" s="8">
        <v>58790.16</v>
      </c>
      <c r="G21" s="8">
        <v>37</v>
      </c>
      <c r="H21" s="8">
        <v>84.53</v>
      </c>
      <c r="I21" s="8">
        <v>54</v>
      </c>
      <c r="J21" s="8">
        <v>421.36</v>
      </c>
      <c r="K21" s="8">
        <v>1</v>
      </c>
      <c r="L21" s="8">
        <v>1.71</v>
      </c>
      <c r="M21" s="8">
        <v>29</v>
      </c>
      <c r="N21" s="8">
        <v>100.9</v>
      </c>
      <c r="O21" s="10">
        <f t="shared" si="0"/>
        <v>81608</v>
      </c>
      <c r="P21" s="16">
        <f t="shared" si="0"/>
        <v>60726.630000000005</v>
      </c>
    </row>
    <row r="22" spans="1:16" ht="15" customHeight="1">
      <c r="A22" s="3">
        <v>19</v>
      </c>
      <c r="B22" s="4" t="s">
        <v>30</v>
      </c>
      <c r="C22" s="8">
        <v>2487</v>
      </c>
      <c r="D22" s="8">
        <v>10805.91</v>
      </c>
      <c r="E22" s="8">
        <v>35646</v>
      </c>
      <c r="F22" s="8">
        <v>83034.78</v>
      </c>
      <c r="G22" s="8">
        <v>112</v>
      </c>
      <c r="H22" s="8">
        <v>599.70000000000005</v>
      </c>
      <c r="I22" s="8">
        <v>481</v>
      </c>
      <c r="J22" s="8">
        <v>3923.81</v>
      </c>
      <c r="K22" s="8">
        <v>4</v>
      </c>
      <c r="L22" s="8">
        <v>2.0099999999999998</v>
      </c>
      <c r="M22" s="8">
        <v>243</v>
      </c>
      <c r="N22" s="8">
        <v>3096.99</v>
      </c>
      <c r="O22" s="10">
        <f t="shared" si="0"/>
        <v>38973</v>
      </c>
      <c r="P22" s="16">
        <f t="shared" si="0"/>
        <v>101463.2</v>
      </c>
    </row>
    <row r="23" spans="1:16" ht="15" customHeight="1">
      <c r="A23" s="3">
        <v>20</v>
      </c>
      <c r="B23" s="4" t="s">
        <v>31</v>
      </c>
      <c r="C23" s="8">
        <v>2916</v>
      </c>
      <c r="D23" s="8">
        <v>2548.4699999999998</v>
      </c>
      <c r="E23" s="8">
        <v>1140</v>
      </c>
      <c r="F23" s="8">
        <v>1326.92</v>
      </c>
      <c r="G23" s="8">
        <v>51</v>
      </c>
      <c r="H23" s="8">
        <v>168.24</v>
      </c>
      <c r="I23" s="8">
        <v>9</v>
      </c>
      <c r="J23" s="8">
        <v>15.84</v>
      </c>
      <c r="K23" s="8">
        <v>0</v>
      </c>
      <c r="L23" s="8">
        <v>0</v>
      </c>
      <c r="M23" s="8">
        <v>8</v>
      </c>
      <c r="N23" s="8">
        <v>33.450000000000003</v>
      </c>
      <c r="O23" s="10">
        <f t="shared" si="0"/>
        <v>4124</v>
      </c>
      <c r="P23" s="16">
        <f t="shared" si="0"/>
        <v>4092.92</v>
      </c>
    </row>
    <row r="24" spans="1:16" ht="15" customHeight="1">
      <c r="A24" s="3">
        <v>21</v>
      </c>
      <c r="B24" s="4" t="s">
        <v>32</v>
      </c>
      <c r="C24" s="8">
        <v>818</v>
      </c>
      <c r="D24" s="8">
        <v>749.09</v>
      </c>
      <c r="E24" s="8">
        <v>52304</v>
      </c>
      <c r="F24" s="8">
        <v>35451.32</v>
      </c>
      <c r="G24" s="8">
        <v>10</v>
      </c>
      <c r="H24" s="8">
        <v>8.11</v>
      </c>
      <c r="I24" s="8">
        <v>37</v>
      </c>
      <c r="J24" s="8">
        <v>120.21</v>
      </c>
      <c r="K24" s="8">
        <v>0</v>
      </c>
      <c r="L24" s="8">
        <v>0</v>
      </c>
      <c r="M24" s="8">
        <v>6</v>
      </c>
      <c r="N24" s="8">
        <v>75.41</v>
      </c>
      <c r="O24" s="10">
        <f t="shared" si="0"/>
        <v>53175</v>
      </c>
      <c r="P24" s="16">
        <f t="shared" si="0"/>
        <v>36404.14</v>
      </c>
    </row>
    <row r="25" spans="1:16" ht="15" customHeight="1">
      <c r="A25" s="3">
        <v>22</v>
      </c>
      <c r="B25" s="4" t="s">
        <v>33</v>
      </c>
      <c r="C25" s="8">
        <v>3291</v>
      </c>
      <c r="D25" s="8">
        <v>2105.08</v>
      </c>
      <c r="E25" s="8">
        <v>9962</v>
      </c>
      <c r="F25" s="8">
        <v>8463.68</v>
      </c>
      <c r="G25" s="8">
        <v>5</v>
      </c>
      <c r="H25" s="8">
        <v>5.42</v>
      </c>
      <c r="I25" s="8">
        <v>6</v>
      </c>
      <c r="J25" s="8">
        <v>6.81</v>
      </c>
      <c r="K25" s="8">
        <v>1</v>
      </c>
      <c r="L25" s="8">
        <v>0.39</v>
      </c>
      <c r="M25" s="8">
        <v>8</v>
      </c>
      <c r="N25" s="8">
        <v>15.01</v>
      </c>
      <c r="O25" s="10">
        <f t="shared" si="0"/>
        <v>13273</v>
      </c>
      <c r="P25" s="16">
        <f t="shared" si="0"/>
        <v>10596.39</v>
      </c>
    </row>
    <row r="26" spans="1:16" ht="15" customHeight="1">
      <c r="A26" s="3">
        <v>23</v>
      </c>
      <c r="B26" s="4" t="s">
        <v>34</v>
      </c>
      <c r="C26" s="8">
        <v>1567</v>
      </c>
      <c r="D26" s="8">
        <v>962.33</v>
      </c>
      <c r="E26" s="8">
        <v>31182</v>
      </c>
      <c r="F26" s="8">
        <v>18952.13</v>
      </c>
      <c r="G26" s="8">
        <v>20</v>
      </c>
      <c r="H26" s="8">
        <v>39.42</v>
      </c>
      <c r="I26" s="8">
        <v>130</v>
      </c>
      <c r="J26" s="8">
        <v>486.62</v>
      </c>
      <c r="K26" s="8">
        <v>33</v>
      </c>
      <c r="L26" s="8">
        <v>60.11</v>
      </c>
      <c r="M26" s="8">
        <v>100</v>
      </c>
      <c r="N26" s="8">
        <v>1616.27</v>
      </c>
      <c r="O26" s="10">
        <f t="shared" si="0"/>
        <v>33032</v>
      </c>
      <c r="P26" s="16">
        <f t="shared" si="0"/>
        <v>22116.880000000001</v>
      </c>
    </row>
    <row r="27" spans="1:16" ht="15" customHeight="1">
      <c r="A27" s="3">
        <v>24</v>
      </c>
      <c r="B27" s="4" t="s">
        <v>35</v>
      </c>
      <c r="C27" s="8">
        <v>10</v>
      </c>
      <c r="D27" s="8">
        <v>4.67</v>
      </c>
      <c r="E27" s="8">
        <v>887</v>
      </c>
      <c r="F27" s="8">
        <v>958.72</v>
      </c>
      <c r="G27" s="8">
        <v>5</v>
      </c>
      <c r="H27" s="8">
        <v>5.08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10">
        <f t="shared" si="0"/>
        <v>902</v>
      </c>
      <c r="P27" s="16">
        <f t="shared" si="0"/>
        <v>968.47</v>
      </c>
    </row>
    <row r="28" spans="1:16" ht="15" customHeight="1">
      <c r="A28" s="3">
        <v>25</v>
      </c>
      <c r="B28" s="4" t="s">
        <v>36</v>
      </c>
      <c r="C28" s="8">
        <v>186</v>
      </c>
      <c r="D28" s="8">
        <v>172.72</v>
      </c>
      <c r="E28" s="8">
        <v>53671</v>
      </c>
      <c r="F28" s="8">
        <v>30393.67</v>
      </c>
      <c r="G28" s="8">
        <v>6</v>
      </c>
      <c r="H28" s="8">
        <v>19.45</v>
      </c>
      <c r="I28" s="8">
        <v>3</v>
      </c>
      <c r="J28" s="8">
        <v>2.59</v>
      </c>
      <c r="K28" s="8">
        <v>3</v>
      </c>
      <c r="L28" s="8">
        <v>3.45</v>
      </c>
      <c r="M28" s="8">
        <v>13</v>
      </c>
      <c r="N28" s="8">
        <v>49.07</v>
      </c>
      <c r="O28" s="10">
        <f t="shared" si="0"/>
        <v>53882</v>
      </c>
      <c r="P28" s="16">
        <f t="shared" si="0"/>
        <v>30640.95</v>
      </c>
    </row>
    <row r="29" spans="1:16" ht="15" customHeight="1">
      <c r="A29" s="3">
        <v>26</v>
      </c>
      <c r="B29" s="4" t="s">
        <v>37</v>
      </c>
      <c r="C29" s="8">
        <v>920</v>
      </c>
      <c r="D29" s="8">
        <v>1228.1400000000001</v>
      </c>
      <c r="E29" s="8">
        <v>145097</v>
      </c>
      <c r="F29" s="8">
        <v>91533.35</v>
      </c>
      <c r="G29" s="8">
        <v>43</v>
      </c>
      <c r="H29" s="8">
        <v>168.55</v>
      </c>
      <c r="I29" s="8">
        <v>184</v>
      </c>
      <c r="J29" s="8">
        <v>462.03</v>
      </c>
      <c r="K29" s="8">
        <v>4</v>
      </c>
      <c r="L29" s="8">
        <v>4.58</v>
      </c>
      <c r="M29" s="8">
        <v>31</v>
      </c>
      <c r="N29" s="8">
        <v>105.53</v>
      </c>
      <c r="O29" s="10">
        <f t="shared" si="0"/>
        <v>146279</v>
      </c>
      <c r="P29" s="16">
        <f t="shared" si="0"/>
        <v>93502.180000000008</v>
      </c>
    </row>
    <row r="30" spans="1:16" ht="15" customHeight="1">
      <c r="A30" s="3">
        <v>27</v>
      </c>
      <c r="B30" s="4" t="s">
        <v>38</v>
      </c>
      <c r="C30" s="8">
        <v>108</v>
      </c>
      <c r="D30" s="8">
        <v>97.65</v>
      </c>
      <c r="E30" s="8">
        <v>30023</v>
      </c>
      <c r="F30" s="8">
        <v>21042.93</v>
      </c>
      <c r="G30" s="8">
        <v>8</v>
      </c>
      <c r="H30" s="8">
        <v>3.24</v>
      </c>
      <c r="I30" s="8">
        <v>5</v>
      </c>
      <c r="J30" s="8">
        <v>20.8</v>
      </c>
      <c r="K30" s="8">
        <v>3</v>
      </c>
      <c r="L30" s="8">
        <v>2.27</v>
      </c>
      <c r="M30" s="8">
        <v>6</v>
      </c>
      <c r="N30" s="8">
        <v>29.12</v>
      </c>
      <c r="O30" s="10">
        <f t="shared" si="0"/>
        <v>30153</v>
      </c>
      <c r="P30" s="16">
        <f t="shared" si="0"/>
        <v>21196.010000000002</v>
      </c>
    </row>
    <row r="31" spans="1:16" ht="15" customHeight="1">
      <c r="A31" s="3">
        <v>28</v>
      </c>
      <c r="B31" s="4" t="s">
        <v>39</v>
      </c>
      <c r="C31" s="8">
        <v>728</v>
      </c>
      <c r="D31" s="8">
        <v>977.38</v>
      </c>
      <c r="E31" s="8">
        <v>22443</v>
      </c>
      <c r="F31" s="8">
        <v>20577.5</v>
      </c>
      <c r="G31" s="8">
        <v>88</v>
      </c>
      <c r="H31" s="8">
        <v>77.22</v>
      </c>
      <c r="I31" s="8">
        <v>60</v>
      </c>
      <c r="J31" s="8">
        <v>118.32</v>
      </c>
      <c r="K31" s="8">
        <v>23</v>
      </c>
      <c r="L31" s="8">
        <v>25.72</v>
      </c>
      <c r="M31" s="8">
        <v>139</v>
      </c>
      <c r="N31" s="8">
        <v>1214.6099999999999</v>
      </c>
      <c r="O31" s="10">
        <f t="shared" si="0"/>
        <v>23481</v>
      </c>
      <c r="P31" s="16">
        <f t="shared" si="0"/>
        <v>22990.750000000004</v>
      </c>
    </row>
    <row r="32" spans="1:16" ht="15" customHeight="1">
      <c r="A32" s="3">
        <v>29</v>
      </c>
      <c r="B32" s="4" t="s">
        <v>40</v>
      </c>
      <c r="C32" s="8">
        <v>1756</v>
      </c>
      <c r="D32" s="8">
        <v>2007.98</v>
      </c>
      <c r="E32" s="8">
        <v>44526</v>
      </c>
      <c r="F32" s="8">
        <v>29537.54</v>
      </c>
      <c r="G32" s="8">
        <v>50</v>
      </c>
      <c r="H32" s="8">
        <v>169.77</v>
      </c>
      <c r="I32" s="8">
        <v>51</v>
      </c>
      <c r="J32" s="8">
        <v>193.42</v>
      </c>
      <c r="K32" s="8">
        <v>23</v>
      </c>
      <c r="L32" s="8">
        <v>8.0299999999999994</v>
      </c>
      <c r="M32" s="8">
        <v>29</v>
      </c>
      <c r="N32" s="8">
        <v>174.04</v>
      </c>
      <c r="O32" s="10">
        <f t="shared" si="0"/>
        <v>46435</v>
      </c>
      <c r="P32" s="16">
        <f t="shared" si="0"/>
        <v>32090.78</v>
      </c>
    </row>
    <row r="33" spans="1:16" ht="15" customHeight="1">
      <c r="A33" s="3">
        <v>30</v>
      </c>
      <c r="B33" s="4" t="s">
        <v>41</v>
      </c>
      <c r="C33" s="8">
        <v>32</v>
      </c>
      <c r="D33" s="8">
        <v>50.46</v>
      </c>
      <c r="E33" s="8">
        <v>1860</v>
      </c>
      <c r="F33" s="8">
        <v>3296.11</v>
      </c>
      <c r="G33" s="8">
        <v>0</v>
      </c>
      <c r="H33" s="8">
        <v>0</v>
      </c>
      <c r="I33" s="8">
        <v>4</v>
      </c>
      <c r="J33" s="8">
        <v>4.37</v>
      </c>
      <c r="K33" s="8">
        <v>0</v>
      </c>
      <c r="L33" s="8">
        <v>0</v>
      </c>
      <c r="M33" s="8">
        <v>0</v>
      </c>
      <c r="N33" s="8">
        <v>0</v>
      </c>
      <c r="O33" s="10">
        <f t="shared" si="0"/>
        <v>1896</v>
      </c>
      <c r="P33" s="16">
        <f t="shared" si="0"/>
        <v>3350.94</v>
      </c>
    </row>
    <row r="34" spans="1:16" ht="15" customHeight="1">
      <c r="A34" s="3">
        <v>31</v>
      </c>
      <c r="B34" s="4" t="s">
        <v>42</v>
      </c>
      <c r="C34" s="8">
        <v>1667</v>
      </c>
      <c r="D34" s="8">
        <v>2835.58</v>
      </c>
      <c r="E34" s="8">
        <v>10870</v>
      </c>
      <c r="F34" s="8">
        <v>12295.49</v>
      </c>
      <c r="G34" s="8">
        <v>389</v>
      </c>
      <c r="H34" s="8">
        <v>638.79</v>
      </c>
      <c r="I34" s="8">
        <v>146</v>
      </c>
      <c r="J34" s="8">
        <v>1143.79</v>
      </c>
      <c r="K34" s="8">
        <v>22</v>
      </c>
      <c r="L34" s="8">
        <v>19.82</v>
      </c>
      <c r="M34" s="8">
        <v>481</v>
      </c>
      <c r="N34" s="8">
        <v>1106.77</v>
      </c>
      <c r="O34" s="10">
        <f t="shared" si="0"/>
        <v>13575</v>
      </c>
      <c r="P34" s="16">
        <f t="shared" si="0"/>
        <v>18040.240000000002</v>
      </c>
    </row>
    <row r="35" spans="1:16" ht="15" customHeight="1">
      <c r="A35" s="3">
        <v>32</v>
      </c>
      <c r="B35" s="4" t="s">
        <v>43</v>
      </c>
      <c r="C35" s="8">
        <v>5751</v>
      </c>
      <c r="D35" s="8">
        <v>8015.2</v>
      </c>
      <c r="E35" s="8">
        <v>5656</v>
      </c>
      <c r="F35" s="8">
        <v>5776.28</v>
      </c>
      <c r="G35" s="8">
        <v>19</v>
      </c>
      <c r="H35" s="8">
        <v>11.22</v>
      </c>
      <c r="I35" s="8">
        <v>5</v>
      </c>
      <c r="J35" s="8">
        <v>6.33</v>
      </c>
      <c r="K35" s="8">
        <v>5</v>
      </c>
      <c r="L35" s="8">
        <v>2.66</v>
      </c>
      <c r="M35" s="8">
        <v>4</v>
      </c>
      <c r="N35" s="8">
        <v>0.76</v>
      </c>
      <c r="O35" s="10">
        <f t="shared" si="0"/>
        <v>11440</v>
      </c>
      <c r="P35" s="16">
        <f t="shared" si="0"/>
        <v>13812.449999999999</v>
      </c>
    </row>
    <row r="36" spans="1:16" ht="15" customHeight="1">
      <c r="A36" s="3">
        <v>33</v>
      </c>
      <c r="B36" s="4" t="s">
        <v>44</v>
      </c>
      <c r="C36" s="8">
        <v>338</v>
      </c>
      <c r="D36" s="8">
        <v>478.85</v>
      </c>
      <c r="E36" s="8">
        <v>35</v>
      </c>
      <c r="F36" s="8">
        <v>85.05</v>
      </c>
      <c r="G36" s="8">
        <v>1</v>
      </c>
      <c r="H36" s="8">
        <v>0.09</v>
      </c>
      <c r="I36" s="8">
        <v>5</v>
      </c>
      <c r="J36" s="8">
        <v>1.56</v>
      </c>
      <c r="K36" s="8">
        <v>0</v>
      </c>
      <c r="L36" s="8">
        <v>0</v>
      </c>
      <c r="M36" s="8">
        <v>0</v>
      </c>
      <c r="N36" s="8">
        <v>0</v>
      </c>
      <c r="O36" s="10">
        <f t="shared" si="0"/>
        <v>379</v>
      </c>
      <c r="P36" s="16">
        <f t="shared" si="0"/>
        <v>565.54999999999995</v>
      </c>
    </row>
    <row r="37" spans="1:16" s="14" customFormat="1">
      <c r="A37" s="12"/>
      <c r="B37" s="7" t="s">
        <v>10</v>
      </c>
      <c r="C37" s="5">
        <v>51298</v>
      </c>
      <c r="D37" s="5">
        <v>60332.47</v>
      </c>
      <c r="E37" s="5">
        <v>1137508</v>
      </c>
      <c r="F37" s="5">
        <v>897498.52</v>
      </c>
      <c r="G37" s="5">
        <v>1519</v>
      </c>
      <c r="H37" s="5">
        <v>3326.46</v>
      </c>
      <c r="I37" s="5">
        <v>2034</v>
      </c>
      <c r="J37" s="5">
        <v>10955.13</v>
      </c>
      <c r="K37" s="5">
        <v>227</v>
      </c>
      <c r="L37" s="5">
        <v>226.21</v>
      </c>
      <c r="M37" s="5">
        <v>3292</v>
      </c>
      <c r="N37" s="5">
        <v>21908.27</v>
      </c>
      <c r="O37" s="13">
        <f t="shared" si="0"/>
        <v>1195878</v>
      </c>
      <c r="P37" s="17">
        <f t="shared" si="0"/>
        <v>994247.05999999994</v>
      </c>
    </row>
  </sheetData>
  <mergeCells count="2">
    <mergeCell ref="A1:P1"/>
    <mergeCell ref="A2:P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2020-09-28T11:27:41Z</cp:lastPrinted>
  <dcterms:created xsi:type="dcterms:W3CDTF">2020-09-16T02:26:43Z</dcterms:created>
  <dcterms:modified xsi:type="dcterms:W3CDTF">2020-09-28T11:27:46Z</dcterms:modified>
</cp:coreProperties>
</file>